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<sst xmlns="http://schemas.openxmlformats.org/spreadsheetml/2006/main" count="102" uniqueCount="59">
  <si>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</si>
  <si>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</si>
  <si>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</si>
  <si>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</si>
  <si>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</si>
  <si>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</si>
  <si>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</si>
  <si>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</si>
  <si>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</si>
  <si>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</si>
  <si>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</si>
  <si>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</si>
  <si>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</si>
  <si>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</si>
  <si>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</si>
  <si>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Septiembre de 2022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</si>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</sst>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188179675.89000005</v>
      </c>
      <c r="D9" s="11">
        <f>SUM(D10:D52)</f>
        <v>10121303.77</v>
      </c>
      <c r="E9" s="11">
        <f>SUM(E10:E52)</f>
        <v>198300979.66</v>
      </c>
      <c r="F9" s="11">
        <f>SUM(F10:F52)</f>
        <v>101491057.71999998</v>
      </c>
      <c r="G9" s="11">
        <f>SUM(G10:G52)</f>
        <v>100088205.79</v>
      </c>
      <c r="H9" s="11">
        <f>SUM(H10:H52)</f>
        <v>96809921.94</v>
      </c>
    </row>
    <row r="10" spans="2:8" ht="12.75" customHeight="1">
      <c r="B10" s="7" t="s">
        <v>16</v>
      </c>
      <c r="C10" s="8">
        <v>6677490</v>
      </c>
      <c r="D10" s="8">
        <v>1156087.46</v>
      </c>
      <c r="E10" s="8">
        <f>C10+D10</f>
        <v>7833577.46</v>
      </c>
      <c r="F10" s="8">
        <v>4815839.78</v>
      </c>
      <c r="G10" s="8">
        <v>4815839.78</v>
      </c>
      <c r="H10" s="13">
        <f>E10-F10</f>
        <v>3017737.6799999997</v>
      </c>
    </row>
    <row r="11" spans="2:8" ht="13.5">
      <c r="B11" s="7" t="s">
        <v>17</v>
      </c>
      <c r="C11" s="9">
        <v>3807897.83</v>
      </c>
      <c r="D11" s="9">
        <v>1053331.98</v>
      </c>
      <c r="E11" s="9">
        <f>C11+D11</f>
        <v>4861229.8100000005</v>
      </c>
      <c r="F11" s="9">
        <v>3689857.5</v>
      </c>
      <c r="G11" s="9">
        <v>3670428.33</v>
      </c>
      <c r="H11" s="13">
        <f>E11-F11</f>
        <v>1171372.3100000005</v>
      </c>
    </row>
    <row r="12" spans="2:8" ht="27">
      <c r="B12" s="7" t="s">
        <v>18</v>
      </c>
      <c r="C12" s="9">
        <v>1909759.95</v>
      </c>
      <c r="D12" s="9">
        <v>-305835.4</v>
      </c>
      <c r="E12" s="9">
        <f>C12+D12</f>
        <v>1603924.5499999998</v>
      </c>
      <c r="F12" s="9">
        <v>999157.77</v>
      </c>
      <c r="G12" s="9">
        <v>758964.07</v>
      </c>
      <c r="H12" s="13">
        <f>E12-F12</f>
        <v>604766.7799999998</v>
      </c>
    </row>
    <row r="13" spans="2:8" ht="13.5">
      <c r="B13" s="7" t="s">
        <v>19</v>
      </c>
      <c r="C13" s="9">
        <v>382088.68</v>
      </c>
      <c r="D13" s="9">
        <v>-344877.3</v>
      </c>
      <c r="E13" s="9">
        <f>C13+D13</f>
        <v>37211.380000000005</v>
      </c>
      <c r="F13" s="9">
        <v>15622.7</v>
      </c>
      <c r="G13" s="9">
        <v>15622.7</v>
      </c>
      <c r="H13" s="13">
        <f>E13-F13</f>
        <v>21588.680000000004</v>
      </c>
    </row>
    <row r="14" spans="2:8" ht="13.5">
      <c r="B14" s="7" t="s">
        <v>20</v>
      </c>
      <c r="C14" s="9">
        <v>875500</v>
      </c>
      <c r="D14" s="9">
        <v>-574335.67</v>
      </c>
      <c r="E14" s="9">
        <f>C14+D14</f>
        <v>301164.32999999996</v>
      </c>
      <c r="F14" s="9">
        <v>145580</v>
      </c>
      <c r="G14" s="9">
        <v>145580</v>
      </c>
      <c r="H14" s="13">
        <f>E14-F14</f>
        <v>155584.32999999996</v>
      </c>
    </row>
    <row r="15" spans="2:8" ht="27">
      <c r="B15" s="7" t="s">
        <v>21</v>
      </c>
      <c r="C15" s="9">
        <v>5723094.43</v>
      </c>
      <c r="D15" s="9">
        <v>-1733598.67</v>
      </c>
      <c r="E15" s="9">
        <f>C15+D15</f>
        <v>3989495.76</v>
      </c>
      <c r="F15" s="9">
        <v>2107229.01</v>
      </c>
      <c r="G15" s="9">
        <v>2087892.4</v>
      </c>
      <c r="H15" s="13">
        <f>E15-F15</f>
        <v>1882266.75</v>
      </c>
    </row>
    <row r="16" spans="2:8" ht="13.5">
      <c r="B16" s="7" t="s">
        <v>22</v>
      </c>
      <c r="C16" s="9">
        <v>2283431.82</v>
      </c>
      <c r="D16" s="9">
        <v>531378.15</v>
      </c>
      <c r="E16" s="9">
        <f>C16+D16</f>
        <v>2814809.9699999997</v>
      </c>
      <c r="F16" s="9">
        <v>1930489.49</v>
      </c>
      <c r="G16" s="9">
        <v>1889652.07</v>
      </c>
      <c r="H16" s="13">
        <f>E16-F16</f>
        <v>884320.4799999997</v>
      </c>
    </row>
    <row r="17" spans="2:8" ht="13.5">
      <c r="B17" s="7" t="s">
        <v>23</v>
      </c>
      <c r="C17" s="9">
        <v>698501.67</v>
      </c>
      <c r="D17" s="9">
        <v>146480.56</v>
      </c>
      <c r="E17" s="9">
        <f>C17+D17</f>
        <v>844982.23</v>
      </c>
      <c r="F17" s="9">
        <v>497397.95</v>
      </c>
      <c r="G17" s="9">
        <v>497397.95</v>
      </c>
      <c r="H17" s="13">
        <f>E17-F17</f>
        <v>347584.27999999997</v>
      </c>
    </row>
    <row r="18" spans="2:8" ht="13.5">
      <c r="B18" s="6" t="s">
        <v>24</v>
      </c>
      <c r="C18" s="9">
        <v>1544225.91</v>
      </c>
      <c r="D18" s="9">
        <v>392684.44</v>
      </c>
      <c r="E18" s="9">
        <f>C18+D18</f>
        <v>1936910.3499999999</v>
      </c>
      <c r="F18" s="9">
        <v>989964.9</v>
      </c>
      <c r="G18" s="9">
        <v>989964.9</v>
      </c>
      <c r="H18" s="9">
        <f>E18-F18</f>
        <v>946945.4499999998</v>
      </c>
    </row>
    <row r="19" spans="2:8" ht="13.5">
      <c r="B19" s="6" t="s">
        <v>25</v>
      </c>
      <c r="C19" s="9">
        <v>202910</v>
      </c>
      <c r="D19" s="9">
        <v>233595.85</v>
      </c>
      <c r="E19" s="9">
        <f>C19+D19</f>
        <v>436505.85</v>
      </c>
      <c r="F19" s="9">
        <v>262480.38</v>
      </c>
      <c r="G19" s="9">
        <v>262480.38</v>
      </c>
      <c r="H19" s="9">
        <f>E19-F19</f>
        <v>174025.46999999997</v>
      </c>
    </row>
    <row r="20" spans="2:8" ht="13.5">
      <c r="B20" s="6" t="s">
        <v>26</v>
      </c>
      <c r="C20" s="9">
        <v>202910</v>
      </c>
      <c r="D20" s="9">
        <v>72023.14</v>
      </c>
      <c r="E20" s="9">
        <f>C20+D20</f>
        <v>274933.14</v>
      </c>
      <c r="F20" s="9">
        <v>158836.87</v>
      </c>
      <c r="G20" s="9">
        <v>158836.87</v>
      </c>
      <c r="H20" s="9">
        <f>E20-F20</f>
        <v>116096.27000000002</v>
      </c>
    </row>
    <row r="21" spans="2:8" ht="13.5">
      <c r="B21" s="6" t="s">
        <v>27</v>
      </c>
      <c r="C21" s="9">
        <v>202910</v>
      </c>
      <c r="D21" s="9">
        <v>-125285.78</v>
      </c>
      <c r="E21" s="9">
        <f>C21+D21</f>
        <v>77624.22</v>
      </c>
      <c r="F21" s="9">
        <v>77624.22</v>
      </c>
      <c r="G21" s="9">
        <v>77624.22</v>
      </c>
      <c r="H21" s="9">
        <f>E21-F21</f>
        <v>0</v>
      </c>
    </row>
    <row r="22" spans="2:8" ht="27">
      <c r="B22" s="6" t="s">
        <v>28</v>
      </c>
      <c r="C22" s="9">
        <v>3280549.29</v>
      </c>
      <c r="D22" s="9">
        <v>12724.41</v>
      </c>
      <c r="E22" s="9">
        <f>C22+D22</f>
        <v>3293273.7</v>
      </c>
      <c r="F22" s="9">
        <v>2233974.95</v>
      </c>
      <c r="G22" s="9">
        <v>2088332.38</v>
      </c>
      <c r="H22" s="9">
        <f>E22-F22</f>
        <v>1059298.75</v>
      </c>
    </row>
    <row r="23" spans="2:8" ht="13.5">
      <c r="B23" s="6" t="s">
        <v>29</v>
      </c>
      <c r="C23" s="9">
        <v>233810</v>
      </c>
      <c r="D23" s="9">
        <v>-233810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3.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3.5">
      <c r="B25" s="6" t="s">
        <v>31</v>
      </c>
      <c r="C25" s="9">
        <v>811666.65</v>
      </c>
      <c r="D25" s="9">
        <v>609140.08</v>
      </c>
      <c r="E25" s="9">
        <f>C25+D25</f>
        <v>1420806.73</v>
      </c>
      <c r="F25" s="9">
        <v>816204.89</v>
      </c>
      <c r="G25" s="9">
        <v>813444.94</v>
      </c>
      <c r="H25" s="9">
        <f>E25-F25</f>
        <v>604601.84</v>
      </c>
    </row>
    <row r="26" spans="2:8" ht="13.5">
      <c r="B26" s="6" t="s">
        <v>32</v>
      </c>
      <c r="C26" s="9">
        <v>1434333.21</v>
      </c>
      <c r="D26" s="9">
        <v>-537382.08</v>
      </c>
      <c r="E26" s="9">
        <f>C26+D26</f>
        <v>896951.13</v>
      </c>
      <c r="F26" s="9">
        <v>541803.3</v>
      </c>
      <c r="G26" s="9">
        <v>540803.33</v>
      </c>
      <c r="H26" s="9">
        <f>E26-F26</f>
        <v>355147.82999999996</v>
      </c>
    </row>
    <row r="27" spans="2:8" ht="13.5">
      <c r="B27" s="6" t="s">
        <v>33</v>
      </c>
      <c r="C27" s="9">
        <v>612335</v>
      </c>
      <c r="D27" s="9">
        <v>-612335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3.5">
      <c r="B28" s="6" t="s">
        <v>34</v>
      </c>
      <c r="C28" s="9">
        <v>555576.12</v>
      </c>
      <c r="D28" s="9">
        <v>1179213.03</v>
      </c>
      <c r="E28" s="9">
        <f>C28+D28</f>
        <v>1734789.15</v>
      </c>
      <c r="F28" s="9">
        <v>1070555.58</v>
      </c>
      <c r="G28" s="9">
        <v>1068188.84</v>
      </c>
      <c r="H28" s="9">
        <f>E28-F28</f>
        <v>664233.5699999998</v>
      </c>
    </row>
    <row r="29" spans="2:8" ht="13.5">
      <c r="B29" s="6" t="s">
        <v>35</v>
      </c>
      <c r="C29" s="9">
        <v>233652.14</v>
      </c>
      <c r="D29" s="9">
        <v>-217271.32</v>
      </c>
      <c r="E29" s="9">
        <f>C29+D29</f>
        <v>16380.820000000007</v>
      </c>
      <c r="F29" s="9">
        <v>16380.82</v>
      </c>
      <c r="G29" s="9">
        <v>16380.82</v>
      </c>
      <c r="H29" s="9">
        <f>E29-F29</f>
        <v>0</v>
      </c>
    </row>
    <row r="30" spans="2:8" ht="13.5">
      <c r="B30" s="6" t="s">
        <v>36</v>
      </c>
      <c r="C30" s="9">
        <v>561977.32</v>
      </c>
      <c r="D30" s="9">
        <v>533796.14</v>
      </c>
      <c r="E30" s="9">
        <f>C30+D30</f>
        <v>1095773.46</v>
      </c>
      <c r="F30" s="9">
        <v>688618.31</v>
      </c>
      <c r="G30" s="9">
        <v>686649.07</v>
      </c>
      <c r="H30" s="9">
        <f>E30-F30</f>
        <v>407155.1499999999</v>
      </c>
    </row>
    <row r="31" spans="2:8" ht="13.5">
      <c r="B31" s="6" t="s">
        <v>37</v>
      </c>
      <c r="C31" s="9">
        <v>726377.99</v>
      </c>
      <c r="D31" s="9">
        <v>-151090.69</v>
      </c>
      <c r="E31" s="9">
        <f>C31+D31</f>
        <v>575287.3</v>
      </c>
      <c r="F31" s="9">
        <v>389591.12</v>
      </c>
      <c r="G31" s="9">
        <v>384784.32</v>
      </c>
      <c r="H31" s="9">
        <f>E31-F31</f>
        <v>185696.18000000005</v>
      </c>
    </row>
    <row r="32" spans="2:8" ht="13.5">
      <c r="B32" s="6" t="s">
        <v>38</v>
      </c>
      <c r="C32" s="9">
        <v>734359.03</v>
      </c>
      <c r="D32" s="9">
        <v>204921.26</v>
      </c>
      <c r="E32" s="9">
        <f>C32+D32</f>
        <v>939280.29</v>
      </c>
      <c r="F32" s="9">
        <v>577895.31</v>
      </c>
      <c r="G32" s="9">
        <v>573229.07</v>
      </c>
      <c r="H32" s="9">
        <f>E32-F32</f>
        <v>361384.98</v>
      </c>
    </row>
    <row r="33" spans="2:8" ht="13.5">
      <c r="B33" s="6" t="s">
        <v>39</v>
      </c>
      <c r="C33" s="9">
        <v>1005357.25</v>
      </c>
      <c r="D33" s="9">
        <v>1183333.24</v>
      </c>
      <c r="E33" s="9">
        <f>C33+D33</f>
        <v>2188690.49</v>
      </c>
      <c r="F33" s="9">
        <v>1159639.04</v>
      </c>
      <c r="G33" s="9">
        <v>1159639.04</v>
      </c>
      <c r="H33" s="9">
        <f>E33-F33</f>
        <v>1029051.4500000002</v>
      </c>
    </row>
    <row r="34" spans="2:8" ht="13.5">
      <c r="B34" s="6" t="s">
        <v>40</v>
      </c>
      <c r="C34" s="9">
        <v>34415622.21</v>
      </c>
      <c r="D34" s="9">
        <v>-5173249.61</v>
      </c>
      <c r="E34" s="9">
        <f>C34+D34</f>
        <v>29242372.6</v>
      </c>
      <c r="F34" s="9">
        <v>7910701.64</v>
      </c>
      <c r="G34" s="9">
        <v>7896374.82</v>
      </c>
      <c r="H34" s="9">
        <f>E34-F34</f>
        <v>21331670.96</v>
      </c>
    </row>
    <row r="35" spans="2:8" ht="13.5">
      <c r="B35" s="6" t="s">
        <v>41</v>
      </c>
      <c r="C35" s="9">
        <v>31962980.81</v>
      </c>
      <c r="D35" s="9">
        <v>4435965.46</v>
      </c>
      <c r="E35" s="9">
        <f>C35+D35</f>
        <v>36398946.269999996</v>
      </c>
      <c r="F35" s="9">
        <v>22000398.1</v>
      </c>
      <c r="G35" s="9">
        <v>21929079.61</v>
      </c>
      <c r="H35" s="9">
        <f>E35-F35</f>
        <v>14398548.169999994</v>
      </c>
    </row>
    <row r="36" spans="2:8" ht="13.5">
      <c r="B36" s="6" t="s">
        <v>42</v>
      </c>
      <c r="C36" s="9">
        <v>4314473.48</v>
      </c>
      <c r="D36" s="9">
        <v>-1002097.39</v>
      </c>
      <c r="E36" s="9">
        <f>C36+D36</f>
        <v>3312376.0900000003</v>
      </c>
      <c r="F36" s="9">
        <v>2033407.11</v>
      </c>
      <c r="G36" s="9">
        <v>2022165.41</v>
      </c>
      <c r="H36" s="9">
        <f>E36-F36</f>
        <v>1278968.9800000002</v>
      </c>
    </row>
    <row r="37" spans="2:8" ht="13.5">
      <c r="B37" s="6" t="s">
        <v>43</v>
      </c>
      <c r="C37" s="9">
        <v>985177.31</v>
      </c>
      <c r="D37" s="9">
        <v>-666053.35</v>
      </c>
      <c r="E37" s="9">
        <f>C37+D37</f>
        <v>319123.9600000001</v>
      </c>
      <c r="F37" s="9">
        <v>193541.97</v>
      </c>
      <c r="G37" s="9">
        <v>193541.98</v>
      </c>
      <c r="H37" s="9">
        <f>E37-F37</f>
        <v>125581.99000000008</v>
      </c>
    </row>
    <row r="38" spans="2:8" ht="27">
      <c r="B38" s="6" t="s">
        <v>44</v>
      </c>
      <c r="C38" s="9">
        <v>470710</v>
      </c>
      <c r="D38" s="9">
        <v>-470710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3.5">
      <c r="B39" s="6" t="s">
        <v>45</v>
      </c>
      <c r="C39" s="9">
        <v>9944133.22</v>
      </c>
      <c r="D39" s="9">
        <v>10048170.98</v>
      </c>
      <c r="E39" s="9">
        <f>C39+D39</f>
        <v>19992304.200000003</v>
      </c>
      <c r="F39" s="9">
        <v>5526274.18</v>
      </c>
      <c r="G39" s="9">
        <v>5187808.89</v>
      </c>
      <c r="H39" s="9">
        <f>E39-F39</f>
        <v>14466030.020000003</v>
      </c>
    </row>
    <row r="40" spans="2:8" ht="13.5">
      <c r="B40" s="6" t="s">
        <v>46</v>
      </c>
      <c r="C40" s="9">
        <v>11529928.48</v>
      </c>
      <c r="D40" s="9">
        <v>-374412.98</v>
      </c>
      <c r="E40" s="9">
        <f>C40+D40</f>
        <v>11155515.5</v>
      </c>
      <c r="F40" s="9">
        <v>6408310.51</v>
      </c>
      <c r="G40" s="9">
        <v>6254204.03</v>
      </c>
      <c r="H40" s="9">
        <f>E40-F40</f>
        <v>4747204.99</v>
      </c>
    </row>
    <row r="41" spans="2:8" ht="13.5">
      <c r="B41" s="6" t="s">
        <v>47</v>
      </c>
      <c r="C41" s="9">
        <v>603300.64</v>
      </c>
      <c r="D41" s="9">
        <v>1141214.14</v>
      </c>
      <c r="E41" s="9">
        <f>C41+D41</f>
        <v>1744514.7799999998</v>
      </c>
      <c r="F41" s="9">
        <v>1153965.75</v>
      </c>
      <c r="G41" s="9">
        <v>1153965.75</v>
      </c>
      <c r="H41" s="9">
        <f>E41-F41</f>
        <v>590549.0299999998</v>
      </c>
    </row>
    <row r="42" spans="2:8" ht="27">
      <c r="B42" s="6" t="s">
        <v>48</v>
      </c>
      <c r="C42" s="9">
        <v>2696967.45</v>
      </c>
      <c r="D42" s="9">
        <v>-1878845.26</v>
      </c>
      <c r="E42" s="9">
        <f>C42+D42</f>
        <v>818122.1900000002</v>
      </c>
      <c r="F42" s="9">
        <v>529438.11</v>
      </c>
      <c r="G42" s="9">
        <v>529438.11</v>
      </c>
      <c r="H42" s="9">
        <f>E42-F42</f>
        <v>288684.0800000002</v>
      </c>
    </row>
    <row r="43" spans="2:8" ht="13.5">
      <c r="B43" s="6" t="s">
        <v>49</v>
      </c>
      <c r="C43" s="9">
        <v>2536627.92</v>
      </c>
      <c r="D43" s="9">
        <v>-477153.37</v>
      </c>
      <c r="E43" s="9">
        <f>C43+D43</f>
        <v>2059474.5499999998</v>
      </c>
      <c r="F43" s="9">
        <v>1437522.29</v>
      </c>
      <c r="G43" s="9">
        <v>1437522.29</v>
      </c>
      <c r="H43" s="9">
        <f>E43-F43</f>
        <v>621952.2599999998</v>
      </c>
    </row>
    <row r="44" spans="2:8" ht="13.5">
      <c r="B44" s="6" t="s">
        <v>50</v>
      </c>
      <c r="C44" s="9">
        <v>2177618.58</v>
      </c>
      <c r="D44" s="9">
        <v>-390100.77</v>
      </c>
      <c r="E44" s="9">
        <f>C44+D44</f>
        <v>1787517.81</v>
      </c>
      <c r="F44" s="9">
        <v>597461.38</v>
      </c>
      <c r="G44" s="9">
        <v>596961.4</v>
      </c>
      <c r="H44" s="9">
        <f>E44-F44</f>
        <v>1190056.4300000002</v>
      </c>
    </row>
    <row r="45" spans="2:8" ht="13.5">
      <c r="B45" s="6" t="s">
        <v>51</v>
      </c>
      <c r="C45" s="9">
        <v>10141436.72</v>
      </c>
      <c r="D45" s="9">
        <v>-4369935.51</v>
      </c>
      <c r="E45" s="9">
        <f>C45+D45</f>
        <v>5771501.210000001</v>
      </c>
      <c r="F45" s="9">
        <v>5316856.93</v>
      </c>
      <c r="G45" s="9">
        <v>5316856.93</v>
      </c>
      <c r="H45" s="9">
        <f>E45-F45</f>
        <v>454644.2800000012</v>
      </c>
    </row>
    <row r="46" spans="2:8" ht="13.5">
      <c r="B46" s="6" t="s">
        <v>52</v>
      </c>
      <c r="C46" s="9">
        <v>12399161.37</v>
      </c>
      <c r="D46" s="9">
        <v>4902915.57</v>
      </c>
      <c r="E46" s="9">
        <f>C46+D46</f>
        <v>17302076.939999998</v>
      </c>
      <c r="F46" s="9">
        <v>7183501.2</v>
      </c>
      <c r="G46" s="9">
        <v>7065639.11</v>
      </c>
      <c r="H46" s="9">
        <f>E46-F46</f>
        <v>10118575.739999998</v>
      </c>
    </row>
    <row r="47" spans="2:8" ht="13.5">
      <c r="B47" s="6" t="s">
        <v>53</v>
      </c>
      <c r="C47" s="9">
        <v>8766934.56</v>
      </c>
      <c r="D47" s="9">
        <v>1254305.82</v>
      </c>
      <c r="E47" s="9">
        <f>C47+D47</f>
        <v>10021240.38</v>
      </c>
      <c r="F47" s="9">
        <v>7046183.63</v>
      </c>
      <c r="G47" s="9">
        <v>6912207.41</v>
      </c>
      <c r="H47" s="9">
        <f>E47-F47</f>
        <v>2975056.750000001</v>
      </c>
    </row>
    <row r="48" spans="2:8" ht="13.5">
      <c r="B48" s="6" t="s">
        <v>54</v>
      </c>
      <c r="C48" s="9">
        <v>13870178.24</v>
      </c>
      <c r="D48" s="9">
        <v>-13006.55</v>
      </c>
      <c r="E48" s="9">
        <f>C48+D48</f>
        <v>13857171.69</v>
      </c>
      <c r="F48" s="9">
        <v>6057681.58</v>
      </c>
      <c r="G48" s="9">
        <v>6051081.58</v>
      </c>
      <c r="H48" s="9">
        <f>E48-F48</f>
        <v>7799490.109999999</v>
      </c>
    </row>
    <row r="49" spans="2:8" ht="13.5">
      <c r="B49" s="6" t="s">
        <v>55</v>
      </c>
      <c r="C49" s="9">
        <v>4144038.37</v>
      </c>
      <c r="D49" s="9">
        <v>538554.08</v>
      </c>
      <c r="E49" s="9">
        <f>C49+D49</f>
        <v>4682592.45</v>
      </c>
      <c r="F49" s="9">
        <v>3108984.43</v>
      </c>
      <c r="G49" s="9">
        <v>3089882.97</v>
      </c>
      <c r="H49" s="9">
        <f>E49-F49</f>
        <v>1573608.02</v>
      </c>
    </row>
    <row r="50" spans="2:8" ht="13.5">
      <c r="B50" s="6" t="s">
        <v>56</v>
      </c>
      <c r="C50" s="9">
        <v>1401022.63</v>
      </c>
      <c r="D50" s="9">
        <v>144143.65</v>
      </c>
      <c r="E50" s="9">
        <f>C50+D50</f>
        <v>1545166.2799999998</v>
      </c>
      <c r="F50" s="9">
        <v>1164864.97</v>
      </c>
      <c r="G50" s="9">
        <v>1112519.97</v>
      </c>
      <c r="H50" s="9">
        <f>E50-F50</f>
        <v>380301.3099999998</v>
      </c>
    </row>
    <row r="51" spans="2:8" ht="13.5">
      <c r="B51" s="6" t="s">
        <v>57</v>
      </c>
      <c r="C51" s="9">
        <v>1118649.61</v>
      </c>
      <c r="D51" s="9">
        <v>-1288.97</v>
      </c>
      <c r="E51" s="9">
        <f>C51+D51</f>
        <v>1117360.6400000001</v>
      </c>
      <c r="F51" s="9">
        <v>637220.05</v>
      </c>
      <c r="G51" s="9">
        <v>637220.05</v>
      </c>
      <c r="H51" s="9">
        <f>E51-F51</f>
        <v>480140.5900000001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92002000.11</v>
      </c>
      <c r="D53" s="12">
        <f>SUM(D54:D96)</f>
        <v>-17378381.11</v>
      </c>
      <c r="E53" s="12">
        <f>SUM(E54:E96)</f>
        <v>74623619</v>
      </c>
      <c r="F53" s="12">
        <f>SUM(F54:F96)</f>
        <v>34393909.95</v>
      </c>
      <c r="G53" s="12">
        <f>SUM(G54:G96)</f>
        <v>34263102.11</v>
      </c>
      <c r="H53" s="12">
        <f>SUM(H54:H96)</f>
        <v>40229709.05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1677431.45</v>
      </c>
      <c r="D68" s="9">
        <v>-1570870.44</v>
      </c>
      <c r="E68" s="9">
        <f>C68+D68</f>
        <v>106561.01000000001</v>
      </c>
      <c r="F68" s="9">
        <v>82086.77</v>
      </c>
      <c r="G68" s="9">
        <v>80406.71</v>
      </c>
      <c r="H68" s="13">
        <f>E68-F68</f>
        <v>24474.240000000005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48827000</v>
      </c>
      <c r="D83" s="9">
        <v>-17234603</v>
      </c>
      <c r="E83" s="9">
        <f>C83+D83</f>
        <v>31592397</v>
      </c>
      <c r="F83" s="9">
        <v>9168929.46</v>
      </c>
      <c r="G83" s="9">
        <v>9168929.46</v>
      </c>
      <c r="H83" s="13">
        <f>E83-F83</f>
        <v>22423467.54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41497568.66</v>
      </c>
      <c r="D96" s="9">
        <v>1427092.33</v>
      </c>
      <c r="E96" s="9">
        <f>C96+D96</f>
        <v>42924660.989999995</v>
      </c>
      <c r="F96" s="9">
        <v>25142893.72</v>
      </c>
      <c r="G96" s="9">
        <v>25013765.94</v>
      </c>
      <c r="H96" s="13">
        <f>E96-F96</f>
        <v>17781767.269999996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280181676.00000006</v>
      </c>
      <c r="D98" s="10">
        <f>D9+D53</f>
        <v>-7257077.34</v>
      </c>
      <c r="E98" s="10">
        <f>E9+E53</f>
        <v>272924598.65999997</v>
      </c>
      <c r="F98" s="10">
        <f>F9+F53</f>
        <v>135884967.67</v>
      </c>
      <c r="G98" s="10">
        <f>G9+G53</f>
        <v>134351307.9</v>
      </c>
      <c r="H98" s="10">
        <f>H9+H53</f>
        <v>137039630.99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2016-12-22T17:30:19Z</cp:lastPrinted>
  <dcterms:created xsi:type="dcterms:W3CDTF">2016-10-11T20:43:07Z</dcterms:created>
  <dcterms:modified xsi:type="dcterms:W3CDTF">2022-10-07T20:12:24Z</dcterms:modified>
  <cp:category/>
  <cp:version/>
  <cp:contentType/>
  <cp:contentStatus/>
</cp:coreProperties>
</file>