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<sst xmlns="http://schemas.openxmlformats.org/spreadsheetml/2006/main" count="38" uniqueCount="27">
  <si>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</si>
  <si>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</si>
  <si>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</si>
  <si>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</si>
  <si>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</si>
  <si>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</si>
  <si>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</si>
  <si>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</si>
  <si>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</si>
  <si>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</si>
  <si>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</si>
  <si>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</si>
  <si>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</si>
  <si>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</si>
  <si>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del Agua Potable, Alcantarillado y Saneamiento del Municipio de Rincón de Romos (a)</t>
  </si>
  <si>
    <t>Del 1 de Enero al 31 de Diciembre de 2020 (b)</t>
  </si>
  <si>
    <t>DIRECCION GENERAL</t>
  </si>
  <si>
    <t>SUBDIRECCION TECNICA</t>
  </si>
  <si>
    <t>DEPARTAMENTO DE POZOS</t>
  </si>
  <si>
    <t>DEPARTAMENTO DE COMERCIALIZACION</t>
  </si>
  <si>
    <t>DEPARTAMENTO OPERATIVO</t>
  </si>
  <si>
    <t>SUBDIRECCION DE ADMON Y FINANZAS</t>
  </si>
  <si>
    <t>DEPARTAMENTO DE CONTABILIDAD</t>
  </si>
  <si>
    <t>DEPARTAMENTO DE COMPRAS Y RH</t>
  </si>
  <si>
    <t>ORGANO INTERNO DE CONTROL</t>
  </si>
  <si>
    <t>DEPARTAMENTO DE AUD. Y AUT. INVESTIGADORA</t>
  </si>
  <si>
    <t>DEPARTAMENTO JURIDICO Y ATR. SUSTANCIADORA Y RESOLUTORA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</si>
</sst>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SUM(C10:C20)</f>
        <v>23797179.139999997</v>
      </c>
      <c r="D9" s="11">
        <f>SUM(D10:D20)</f>
        <v>10039227.28</v>
      </c>
      <c r="E9" s="11">
        <f>SUM(E10:E20)</f>
        <v>33836406.42</v>
      </c>
      <c r="F9" s="11">
        <f>SUM(F10:F20)</f>
        <v>31614642.379999995</v>
      </c>
      <c r="G9" s="11">
        <f>SUM(G10:G20)</f>
        <v>31308089.29</v>
      </c>
      <c r="H9" s="11">
        <f>SUM(H10:H20)</f>
        <v>2221764.04</v>
      </c>
    </row>
    <row r="10" spans="2:8" ht="12.75" customHeight="1">
      <c r="B10" s="7" t="s">
        <v>16</v>
      </c>
      <c r="C10" s="8">
        <v>1359638.77</v>
      </c>
      <c r="D10" s="8">
        <v>2567156.2</v>
      </c>
      <c r="E10" s="8">
        <f>C10+D10</f>
        <v>3926794.97</v>
      </c>
      <c r="F10" s="8">
        <v>3926793.97</v>
      </c>
      <c r="G10" s="8">
        <v>3919376.32</v>
      </c>
      <c r="H10" s="13">
        <f>E10-F10</f>
        <v>1</v>
      </c>
    </row>
    <row r="11" spans="2:8" ht="12.75">
      <c r="B11" s="7" t="s">
        <v>17</v>
      </c>
      <c r="C11" s="9">
        <v>451157.05</v>
      </c>
      <c r="D11" s="9">
        <v>-166528.74</v>
      </c>
      <c r="E11" s="9">
        <f>C11+D11</f>
        <v>284628.31</v>
      </c>
      <c r="F11" s="9">
        <v>284628.31</v>
      </c>
      <c r="G11" s="9">
        <v>283962.05</v>
      </c>
      <c r="H11" s="13">
        <f>E11-F11</f>
        <v>0</v>
      </c>
    </row>
    <row r="12" spans="2:8" ht="12.75">
      <c r="B12" s="7" t="s">
        <v>18</v>
      </c>
      <c r="C12" s="9">
        <v>6394844.32</v>
      </c>
      <c r="D12" s="9">
        <v>14730972.33</v>
      </c>
      <c r="E12" s="9">
        <f>C12+D12</f>
        <v>21125816.65</v>
      </c>
      <c r="F12" s="9">
        <v>19617164.79</v>
      </c>
      <c r="G12" s="9">
        <v>19505711.18</v>
      </c>
      <c r="H12" s="13">
        <f>E12-F12</f>
        <v>1508651.8599999994</v>
      </c>
    </row>
    <row r="13" spans="2:8" ht="12.75">
      <c r="B13" s="7" t="s">
        <v>19</v>
      </c>
      <c r="C13" s="9">
        <v>1880841.34</v>
      </c>
      <c r="D13" s="9">
        <v>-934873.02</v>
      </c>
      <c r="E13" s="9">
        <f>C13+D13</f>
        <v>945968.3200000001</v>
      </c>
      <c r="F13" s="9">
        <v>945968.29</v>
      </c>
      <c r="G13" s="9">
        <v>945968.29</v>
      </c>
      <c r="H13" s="13">
        <f>E13-F13</f>
        <v>0.030000000027939677</v>
      </c>
    </row>
    <row r="14" spans="2:8" ht="12.75">
      <c r="B14" s="7" t="s">
        <v>20</v>
      </c>
      <c r="C14" s="9">
        <v>9094205.67</v>
      </c>
      <c r="D14" s="9">
        <v>-3816009.86</v>
      </c>
      <c r="E14" s="9">
        <f>C14+D14</f>
        <v>5278195.8100000005</v>
      </c>
      <c r="F14" s="9">
        <v>4565084.83</v>
      </c>
      <c r="G14" s="9">
        <v>4396726.81</v>
      </c>
      <c r="H14" s="13">
        <f>E14-F14</f>
        <v>713110.9800000004</v>
      </c>
    </row>
    <row r="15" spans="2:8" ht="12.75">
      <c r="B15" s="7" t="s">
        <v>21</v>
      </c>
      <c r="C15" s="9">
        <v>527790.39</v>
      </c>
      <c r="D15" s="9">
        <v>-138535.47</v>
      </c>
      <c r="E15" s="9">
        <f>C15+D15</f>
        <v>389254.92000000004</v>
      </c>
      <c r="F15" s="9">
        <v>389254.92</v>
      </c>
      <c r="G15" s="9">
        <v>389254.92</v>
      </c>
      <c r="H15" s="13">
        <f>E15-F15</f>
        <v>0</v>
      </c>
    </row>
    <row r="16" spans="2:8" ht="12.75">
      <c r="B16" s="7" t="s">
        <v>22</v>
      </c>
      <c r="C16" s="9">
        <v>1931011.7</v>
      </c>
      <c r="D16" s="9">
        <v>-577882.24</v>
      </c>
      <c r="E16" s="9">
        <f>C16+D16</f>
        <v>1353129.46</v>
      </c>
      <c r="F16" s="9">
        <v>1353129.45</v>
      </c>
      <c r="G16" s="9">
        <v>1335947.1</v>
      </c>
      <c r="H16" s="13">
        <f>E16-F16</f>
        <v>0.010000000009313226</v>
      </c>
    </row>
    <row r="17" spans="2:8" ht="12.75">
      <c r="B17" s="7" t="s">
        <v>23</v>
      </c>
      <c r="C17" s="9">
        <v>954787.13</v>
      </c>
      <c r="D17" s="9">
        <v>-916637.75</v>
      </c>
      <c r="E17" s="9">
        <f>C17+D17</f>
        <v>38149.380000000005</v>
      </c>
      <c r="F17" s="9">
        <v>38149.38</v>
      </c>
      <c r="G17" s="9">
        <v>38149.38</v>
      </c>
      <c r="H17" s="13">
        <f>E17-F17</f>
        <v>0</v>
      </c>
    </row>
    <row r="18" spans="2:8" ht="12.75">
      <c r="B18" s="6" t="s">
        <v>24</v>
      </c>
      <c r="C18" s="9">
        <v>342197.31</v>
      </c>
      <c r="D18" s="9">
        <v>-218278.24</v>
      </c>
      <c r="E18" s="9">
        <f>C18+D18</f>
        <v>123919.07</v>
      </c>
      <c r="F18" s="9">
        <v>123919.07</v>
      </c>
      <c r="G18" s="9">
        <v>123919.07</v>
      </c>
      <c r="H18" s="9">
        <f>E18-F18</f>
        <v>0</v>
      </c>
    </row>
    <row r="19" spans="2:8" ht="25.5">
      <c r="B19" s="6" t="s">
        <v>25</v>
      </c>
      <c r="C19" s="9">
        <v>405955.23</v>
      </c>
      <c r="D19" s="9">
        <v>-234589.92</v>
      </c>
      <c r="E19" s="9">
        <f>C19+D19</f>
        <v>171365.30999999997</v>
      </c>
      <c r="F19" s="9">
        <v>171365.31</v>
      </c>
      <c r="G19" s="9">
        <v>171365.31</v>
      </c>
      <c r="H19" s="9">
        <f>E19-F19</f>
        <v>0</v>
      </c>
    </row>
    <row r="20" spans="2:8" ht="25.5">
      <c r="B20" s="6" t="s">
        <v>26</v>
      </c>
      <c r="C20" s="9">
        <v>454750.23</v>
      </c>
      <c r="D20" s="9">
        <v>-255566.01</v>
      </c>
      <c r="E20" s="9">
        <f>C20+D20</f>
        <v>199184.21999999997</v>
      </c>
      <c r="F20" s="9">
        <v>199184.06</v>
      </c>
      <c r="G20" s="9">
        <v>197708.86</v>
      </c>
      <c r="H20" s="9">
        <f>E20-F20</f>
        <v>0.15999999997438863</v>
      </c>
    </row>
    <row r="21" spans="2:8" s="29" customFormat="1" ht="12.75">
      <c r="B21" s="3" t="s">
        <v>13</v>
      </c>
      <c r="C21" s="12">
        <f>SUM(C22:C32)</f>
        <v>900000</v>
      </c>
      <c r="D21" s="12">
        <f>SUM(D22:D32)</f>
        <v>2404208.2</v>
      </c>
      <c r="E21" s="12">
        <f>SUM(E22:E32)</f>
        <v>3304208.2</v>
      </c>
      <c r="F21" s="12">
        <f>SUM(F22:F32)</f>
        <v>3059729.28</v>
      </c>
      <c r="G21" s="12">
        <f>SUM(G22:G32)</f>
        <v>2839729.28</v>
      </c>
      <c r="H21" s="12">
        <f>SUM(H22:H32)</f>
        <v>244478.9200000002</v>
      </c>
    </row>
    <row r="22" spans="2:8" ht="12.75">
      <c r="B22" s="7" t="s">
        <v>16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17</v>
      </c>
      <c r="C23" s="8">
        <v>0</v>
      </c>
      <c r="D23" s="8">
        <v>485994.7</v>
      </c>
      <c r="E23" s="8">
        <f>C23+D23</f>
        <v>485994.7</v>
      </c>
      <c r="F23" s="8">
        <v>241899.98</v>
      </c>
      <c r="G23" s="8">
        <v>241899.98</v>
      </c>
      <c r="H23" s="13">
        <f>E23-F23</f>
        <v>244094.72</v>
      </c>
    </row>
    <row r="24" spans="2:8" ht="12.75">
      <c r="B24" s="7" t="s">
        <v>18</v>
      </c>
      <c r="C24" s="8">
        <v>900000</v>
      </c>
      <c r="D24" s="8">
        <v>1918213.5</v>
      </c>
      <c r="E24" s="8">
        <f>C24+D24</f>
        <v>2818213.5</v>
      </c>
      <c r="F24" s="8">
        <v>2817829.3</v>
      </c>
      <c r="G24" s="8">
        <v>2597829.3</v>
      </c>
      <c r="H24" s="13">
        <f>E24-F24</f>
        <v>384.20000000018626</v>
      </c>
    </row>
    <row r="25" spans="2:8" ht="12.75">
      <c r="B25" s="7" t="s">
        <v>19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20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21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7" t="s">
        <v>22</v>
      </c>
      <c r="C28" s="9">
        <v>0</v>
      </c>
      <c r="D28" s="9">
        <v>0</v>
      </c>
      <c r="E28" s="9">
        <f>C28+D28</f>
        <v>0</v>
      </c>
      <c r="F28" s="9">
        <v>0</v>
      </c>
      <c r="G28" s="9">
        <v>0</v>
      </c>
      <c r="H28" s="13">
        <f>E28-F28</f>
        <v>0</v>
      </c>
    </row>
    <row r="29" spans="2:8" ht="12.75">
      <c r="B29" s="7" t="s">
        <v>23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6" t="s">
        <v>24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6" t="s">
        <v>25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25.5">
      <c r="B32" s="6" t="s">
        <v>26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s="29" customFormat="1" ht="12.75">
      <c r="B33" s="6"/>
      <c r="C33" s="9"/>
      <c r="D33" s="9"/>
      <c r="E33" s="9"/>
      <c r="F33" s="9"/>
      <c r="G33" s="9"/>
      <c r="H33" s="13"/>
    </row>
    <row r="34" spans="2:8" ht="12.75">
      <c r="B34" s="2" t="s">
        <v>11</v>
      </c>
      <c r="C34" s="10">
        <f>C9+C21</f>
        <v>24697179.139999997</v>
      </c>
      <c r="D34" s="10">
        <f>D9+D21</f>
        <v>12443435.48</v>
      </c>
      <c r="E34" s="10">
        <f>E9+E21</f>
        <v>37140614.620000005</v>
      </c>
      <c r="F34" s="10">
        <f>F9+F21</f>
        <v>34674371.66</v>
      </c>
      <c r="G34" s="10">
        <f>G9+G21</f>
        <v>34147818.57</v>
      </c>
      <c r="H34" s="10">
        <f>H9+H21</f>
        <v>2466242.9600000004</v>
      </c>
    </row>
    <row r="35" spans="2:8" ht="13.5" thickBot="1">
      <c r="B35" s="4"/>
      <c r="C35" s="14"/>
      <c r="D35" s="14"/>
      <c r="E35" s="14"/>
      <c r="F35" s="14"/>
      <c r="G35" s="14"/>
      <c r="H35" s="14"/>
    </row>
    <row r="342" spans="2:8" ht="12.75">
      <c r="B342" s="30"/>
      <c r="C342" s="30"/>
      <c r="D342" s="30"/>
      <c r="E342" s="30"/>
      <c r="F342" s="30"/>
      <c r="G342" s="30"/>
      <c r="H3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2016-12-22T17:30:19Z</cp:lastPrinted>
  <dcterms:created xsi:type="dcterms:W3CDTF">2016-10-11T20:43:07Z</dcterms:created>
  <dcterms:modified xsi:type="dcterms:W3CDTF">2021-10-28T17:31:15Z</dcterms:modified>
  <cp:category/>
  <cp:version/>
  <cp:contentType/>
  <cp:contentStatus/>
</cp:coreProperties>
</file>